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1KMAAS1\Desktop\SINAV PROGRAMLARI\"/>
    </mc:Choice>
  </mc:AlternateContent>
  <bookViews>
    <workbookView xWindow="0" yWindow="0" windowWidth="28800" windowHeight="12315" firstSheet="2" activeTab="11"/>
  </bookViews>
  <sheets>
    <sheet name="11.01.2021" sheetId="1" r:id="rId1"/>
    <sheet name="12.01.2021" sheetId="3" r:id="rId2"/>
    <sheet name="13.01.2021 " sheetId="4" r:id="rId3"/>
    <sheet name="14.01.2021  " sheetId="5" r:id="rId4"/>
    <sheet name="15.01.2021 " sheetId="6" r:id="rId5"/>
    <sheet name="16.01.2021 " sheetId="7" r:id="rId6"/>
    <sheet name="17.01.2021  " sheetId="8" r:id="rId7"/>
    <sheet name="18.01.2021   " sheetId="9" r:id="rId8"/>
    <sheet name="19.01.2021   " sheetId="10" r:id="rId9"/>
    <sheet name="20.01.2021   " sheetId="11" r:id="rId10"/>
    <sheet name="21.01.2021   " sheetId="12" r:id="rId11"/>
    <sheet name="22.01.2021 " sheetId="13" r:id="rId12"/>
    <sheet name="Genel Dağılım Kontrol" sheetId="14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3" l="1"/>
  <c r="C13" i="14" s="1"/>
  <c r="E26" i="13"/>
  <c r="B13" i="14" s="1"/>
  <c r="F26" i="12"/>
  <c r="C12" i="14" s="1"/>
  <c r="E26" i="12"/>
  <c r="B12" i="14" s="1"/>
  <c r="F26" i="11"/>
  <c r="C11" i="14" s="1"/>
  <c r="E26" i="11"/>
  <c r="B11" i="14" s="1"/>
  <c r="F26" i="10"/>
  <c r="C10" i="14" s="1"/>
  <c r="E26" i="10"/>
  <c r="B10" i="14" s="1"/>
  <c r="F26" i="9"/>
  <c r="C9" i="14" s="1"/>
  <c r="E26" i="9"/>
  <c r="B9" i="14" s="1"/>
  <c r="F26" i="8"/>
  <c r="C8" i="14" s="1"/>
  <c r="E26" i="8"/>
  <c r="B8" i="14" s="1"/>
  <c r="F26" i="7"/>
  <c r="C7" i="14" s="1"/>
  <c r="E26" i="7"/>
  <c r="B7" i="14" s="1"/>
  <c r="F26" i="6"/>
  <c r="C6" i="14" s="1"/>
  <c r="E26" i="6"/>
  <c r="B6" i="14" s="1"/>
  <c r="F26" i="5"/>
  <c r="C5" i="14" s="1"/>
  <c r="E26" i="5"/>
  <c r="B5" i="14" s="1"/>
  <c r="F26" i="4"/>
  <c r="C4" i="14" s="1"/>
  <c r="E26" i="4"/>
  <c r="B4" i="14" s="1"/>
  <c r="F26" i="3"/>
  <c r="C3" i="14" s="1"/>
  <c r="E26" i="3"/>
  <c r="B3" i="14" s="1"/>
  <c r="F26" i="1" l="1"/>
  <c r="C2" i="14" s="1"/>
  <c r="C14" i="14" s="1"/>
  <c r="E26" i="1"/>
  <c r="B2" i="14" s="1"/>
  <c r="B14" i="14" s="1"/>
</calcChain>
</file>

<file path=xl/sharedStrings.xml><?xml version="1.0" encoding="utf-8"?>
<sst xmlns="http://schemas.openxmlformats.org/spreadsheetml/2006/main" count="210" uniqueCount="57">
  <si>
    <t>Fakülte / MYO</t>
  </si>
  <si>
    <t>Dersin Adı</t>
  </si>
  <si>
    <t>Öğretim Elemanı</t>
  </si>
  <si>
    <t>Derse Kayıtlı Öğrenci Sayısı</t>
  </si>
  <si>
    <t>Sınav Süresi (dk)</t>
  </si>
  <si>
    <t>Sınavın Sistemde Açık Kalma Süresi</t>
  </si>
  <si>
    <t>Başlangıç</t>
  </si>
  <si>
    <t>Bitiş</t>
  </si>
  <si>
    <t>Toplam Öğrenci Sayısı / Süre</t>
  </si>
  <si>
    <t>Sınav Tarihleri</t>
  </si>
  <si>
    <t>Toplam Öğrenci</t>
  </si>
  <si>
    <t>Toplam Sınav Süresi</t>
  </si>
  <si>
    <t>Toplam</t>
  </si>
  <si>
    <r>
      <t xml:space="preserve">Final sınavlarının sorunsuz bir şekilde yürütülmesi sizlerin çabaları ile olacaktır. 
Sınava girecek olan toplam öğrenci sayısı ve toplam sınav süresinin dengeli dağıldığından lütfen emin olalım. 
</t>
    </r>
    <r>
      <rPr>
        <b/>
        <sz val="16"/>
        <color theme="1" tint="4.9989318521683403E-2"/>
        <rFont val="Calibri"/>
        <family val="2"/>
        <charset val="162"/>
        <scheme val="minor"/>
      </rPr>
      <t>İlginiz, desteğiniz ve emekleriniz için teşekkür ederiz.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</si>
  <si>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11.01.2021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10:45-13:15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</si>
  <si>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rPr>
        <b/>
        <sz val="11"/>
        <rFont val="Calibri"/>
        <family val="2"/>
        <charset val="162"/>
        <scheme val="minor"/>
      </rPr>
      <t xml:space="preserve">
FEN EDEBİYAT FAKÜLTESİ
SAĞLIK BİLİMLERİ FAKÜLTESİ
İSLAHİYE İKTİSADİ VE İDARİ BİLİMLER FAKÜLTESİ
MİMARLIK FAKÜLTESİ
DİŞ HEKİMLİĞİ FAKÜLTESİ
HAVACILIK VE UZAY BİLİMLERİ FAKÜLTES
Yukarıda belirtilen birimlerimize 12.01.2021 tarihinde
saat </t>
    </r>
    <r>
      <rPr>
        <b/>
        <u/>
        <sz val="14"/>
        <color rgb="FFC00000"/>
        <rFont val="Calibri"/>
        <family val="2"/>
        <charset val="162"/>
        <scheme val="minor"/>
      </rPr>
      <t xml:space="preserve">13:30-16:00 </t>
    </r>
    <r>
      <rPr>
        <b/>
        <sz val="11"/>
        <rFont val="Calibri"/>
        <family val="2"/>
        <charset val="162"/>
        <scheme val="minor"/>
      </rPr>
      <t>zaman aralığı verilmiştir.
Lütfen bu zaman aralığının dışına çıkmayınız</t>
    </r>
    <r>
      <rPr>
        <b/>
        <sz val="11"/>
        <color rgb="FFFF0000"/>
        <rFont val="Calibri"/>
        <family val="2"/>
        <charset val="162"/>
        <scheme val="minor"/>
      </rPr>
      <t>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</si>
  <si>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13.01.2021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16:15-18:45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</si>
  <si>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14.01.2021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19:00-21:30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</si>
  <si>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>FEN EDEBİYAT FAKÜLTESİ
SAĞLIK BİLİMLERİ FAKÜLTESİ
İSLAHİYE İKTİSADİ VE İDARİ BİLİMLER FAKÜLTESİ
MİMARLIK FAKÜLTESİ
DİŞ HEKİMLİĞİ FAKÜLTESİ
HAVACILIK VE UZAY BİLİMLERİ FAKÜLTESİ
Yukarıda belirtilen birimlerimize 15.01.2021 tarihinde
saat</t>
    </r>
    <r>
      <rPr>
        <b/>
        <sz val="14"/>
        <color rgb="FFC00000"/>
        <rFont val="Calibri"/>
        <family val="2"/>
        <charset val="162"/>
        <scheme val="minor"/>
      </rPr>
      <t xml:space="preserve"> </t>
    </r>
    <r>
      <rPr>
        <b/>
        <u/>
        <sz val="14"/>
        <color rgb="FFC00000"/>
        <rFont val="Calibri"/>
        <family val="2"/>
        <charset val="162"/>
        <scheme val="minor"/>
      </rPr>
      <t>08:00 - 10:30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</si>
  <si>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16.01.2021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</si>
  <si>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17.01.2021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</si>
  <si>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18.01.2021 tarihinde
saat </t>
    </r>
    <r>
      <rPr>
        <b/>
        <u/>
        <sz val="14"/>
        <color rgb="FFC00000"/>
        <rFont val="Calibri"/>
        <family val="2"/>
        <charset val="162"/>
        <scheme val="minor"/>
      </rPr>
      <t>16:15 - 18:45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</si>
  <si>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19.01.2021 tarihinde
saat </t>
    </r>
    <r>
      <rPr>
        <b/>
        <u/>
        <sz val="14"/>
        <color rgb="FFC00000"/>
        <rFont val="Calibri"/>
        <family val="2"/>
        <charset val="162"/>
        <scheme val="minor"/>
      </rPr>
      <t>19:00 -  21:30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</si>
  <si>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20.01.2021 tarihinde
saat </t>
    </r>
    <r>
      <rPr>
        <b/>
        <u/>
        <sz val="14"/>
        <color rgb="FFC00000"/>
        <rFont val="Calibri"/>
        <family val="2"/>
        <charset val="162"/>
        <scheme val="minor"/>
      </rPr>
      <t>08:00 - 10:30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</si>
  <si>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FEN EDEBİYAT FAKÜLTESİ
SAĞLIK BİLİMLERİ FAKÜLTESİ
İSLAHİYE İKTİSADİ VE İDARİ BİLİMLER FAKÜLTESİ
MİMARLIK FAKÜLTESİ
DİŞ HEKİMLİĞİ FAKÜLTESİ
HAVACILIK VE UZAY BİLİMLERİ FAKÜLTESİ
Yukarıda belirtilen birimlerimize 21.01.2021 tarihinde
saat </t>
    </r>
    <r>
      <rPr>
        <b/>
        <u/>
        <sz val="14"/>
        <color rgb="FFC00000"/>
        <rFont val="Calibri"/>
        <family val="2"/>
        <charset val="162"/>
        <scheme val="minor"/>
      </rPr>
      <t>10:45 - 13:15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</si>
  <si>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r>
      <t xml:space="preserve">
FEN EDEBİYAT FAKÜLTESİ
SAĞLIK BİLİMLERİ FAKÜLTESİ
İSLAHİYE İKTİSADİ VE İDARİ BİLİMLER FAKÜLTESİ
MİMARLIK FAKÜLTESİ
DİŞ HEKİMLİĞİ FAKÜLTESİ
HAVACILIK VE UZAY BİLİMLERİ FAKÜLTESİ
Yukarıda belirtilen birimlerimize 22.01.2021 tarihinde
saat </t>
    </r>
    <r>
      <rPr>
        <b/>
        <u/>
        <sz val="14"/>
        <color rgb="FFC00000"/>
        <rFont val="Calibri"/>
        <family val="2"/>
        <charset val="162"/>
        <scheme val="minor"/>
      </rPr>
      <t>13:30 - 16:00</t>
    </r>
    <r>
      <rPr>
        <b/>
        <sz val="11"/>
        <rFont val="Calibri"/>
        <family val="2"/>
        <charset val="162"/>
        <scheme val="minor"/>
      </rPr>
      <t xml:space="preserve"> zaman aralığı verilmiştir.
Lütfen bu zaman aralığının dışına çıkmayınız.</t>
    </r>
  </si>
  <si>
    <t>Diş Hekimliği Fakültesi</t>
  </si>
  <si>
    <t>Dr.Öğr.Üyesi  Savaş SAĞMAK</t>
  </si>
  <si>
    <t>Sanat Tarihi</t>
  </si>
  <si>
    <t>Öğr.Gör.Tülay DEVECİOĞLU</t>
  </si>
  <si>
    <t>Genel Anestezi</t>
  </si>
  <si>
    <t>Genel Cerrahi</t>
  </si>
  <si>
    <t>Dr.Öğr.Üyesi  Alper AYTEKİN</t>
  </si>
  <si>
    <t>Dr.Öğr.Üyesi  Latif YILMAZ</t>
  </si>
  <si>
    <t>Biyoistatistik</t>
  </si>
  <si>
    <t>Doç.Dr.İlkay DOĞAN</t>
  </si>
  <si>
    <t>Endodonti Uyg. I</t>
  </si>
  <si>
    <t>Dr. Öğr. Üyesi Fatma TUNÇ</t>
  </si>
  <si>
    <t>Dermatoloji</t>
  </si>
  <si>
    <t>Prof.Dr.Orhan ÖZGÖZTAŞI</t>
  </si>
  <si>
    <t>Maddeler Bilgisi II</t>
  </si>
  <si>
    <t>Dr.Öğr.Üyesi İrem KARAGÖZOĞLU</t>
  </si>
  <si>
    <t>Genel Patoloji</t>
  </si>
  <si>
    <t>Prof.Dr.Suna ERKILIÇ</t>
  </si>
  <si>
    <t>Hemotoloji/Dahiliye</t>
  </si>
  <si>
    <t>Prof.Dr.Özlem USALAN</t>
  </si>
  <si>
    <t>Prof.Dr.Vahap OKAN</t>
  </si>
  <si>
    <t>Doç.Dr.Ali AYDENİZ</t>
  </si>
  <si>
    <t>Doç.Dr.İrfan Veysel DÜZEN</t>
  </si>
  <si>
    <t>Protetik Diş Tedavisi Uyg. III</t>
  </si>
  <si>
    <t>1. SINIF</t>
  </si>
  <si>
    <t>2. SINIF</t>
  </si>
  <si>
    <t>3. SINIF</t>
  </si>
  <si>
    <t>4. SINIF</t>
  </si>
  <si>
    <t>DİŞ HEKİMLİĞİ FAKÜLTESİ FİNAL SINAVI PROGRAMI</t>
  </si>
  <si>
    <t>Dr.Öğr.Üyesi  Berna KAYA UĞUR</t>
  </si>
  <si>
    <t>Restoratif Diş Ted. Uyg.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</si>
</sst>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u/>
      <sz val="14"/>
      <color rgb="FFC00000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9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0" fontId="1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0" fontId="1" fillId="4" borderId="1" xfId="0" applyNumberFormat="1" applyFont="1" applyFill="1" applyBorder="1" applyAlignment="1">
      <alignment horizontal="center" vertical="center"/>
    </xf>
    <xf numFmtId="20" fontId="1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20" fontId="1" fillId="3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0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20" fontId="1" fillId="5" borderId="1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20" fontId="1" fillId="4" borderId="11" xfId="0" applyNumberFormat="1" applyFont="1" applyFill="1" applyBorder="1" applyAlignment="1">
      <alignment horizontal="center" vertical="center"/>
    </xf>
    <xf numFmtId="20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20" fontId="1" fillId="4" borderId="1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customWidth="1"/>
    <col min="3" max="3" width="26.7109375" customWidth="1"/>
    <col min="4" max="4" width="30.7109375" customWidth="1"/>
    <col min="5" max="5" width="24.7109375" bestFit="1" customWidth="1"/>
    <col min="6" max="6" width="22.28515625" customWidth="1"/>
    <col min="7" max="7" width="18.5703125" customWidth="1"/>
    <col min="8" max="8" width="17.85546875" customWidth="1"/>
  </cols>
  <sheetData>
    <row r="1" spans="1:15" x14ac:dyDescent="0.25">
      <c r="A1" s="44" t="s">
        <v>54</v>
      </c>
      <c r="B1" s="45"/>
      <c r="C1" s="45"/>
      <c r="D1" s="45"/>
      <c r="E1" s="45"/>
      <c r="F1" s="45"/>
      <c r="G1" s="45"/>
      <c r="H1" s="45"/>
      <c r="J1" s="47" t="s">
        <v>14</v>
      </c>
      <c r="K1" s="47"/>
      <c r="L1" s="47"/>
      <c r="M1" s="47"/>
      <c r="N1" s="47"/>
      <c r="O1" s="47"/>
    </row>
    <row r="2" spans="1:15" ht="71.25" customHeight="1" x14ac:dyDescent="0.25">
      <c r="A2" s="45"/>
      <c r="B2" s="45"/>
      <c r="C2" s="45"/>
      <c r="D2" s="45"/>
      <c r="E2" s="45"/>
      <c r="F2" s="45"/>
      <c r="G2" s="45"/>
      <c r="H2" s="45"/>
      <c r="J2" s="47"/>
      <c r="K2" s="47"/>
      <c r="L2" s="47"/>
      <c r="M2" s="47"/>
      <c r="N2" s="47"/>
      <c r="O2" s="47"/>
    </row>
    <row r="3" spans="1:15" ht="26.25" customHeight="1" x14ac:dyDescent="0.25">
      <c r="G3" s="43" t="s">
        <v>5</v>
      </c>
      <c r="H3" s="43"/>
      <c r="J3" s="47"/>
      <c r="K3" s="47"/>
      <c r="L3" s="47"/>
      <c r="M3" s="47"/>
      <c r="N3" s="47"/>
      <c r="O3" s="47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47"/>
      <c r="K4" s="47"/>
      <c r="L4" s="47"/>
      <c r="M4" s="47"/>
      <c r="N4" s="47"/>
      <c r="O4" s="47"/>
    </row>
    <row r="5" spans="1:15" ht="18" customHeight="1" x14ac:dyDescent="0.25">
      <c r="A5" s="17">
        <v>1</v>
      </c>
      <c r="B5" s="17" t="s">
        <v>26</v>
      </c>
      <c r="C5" s="17" t="s">
        <v>49</v>
      </c>
      <c r="D5" s="31" t="s">
        <v>41</v>
      </c>
      <c r="E5" s="32">
        <v>95</v>
      </c>
      <c r="F5" s="32">
        <v>120</v>
      </c>
      <c r="G5" s="33">
        <v>0.44791666666666669</v>
      </c>
      <c r="H5" s="33">
        <v>0.53125</v>
      </c>
      <c r="I5" s="2"/>
      <c r="J5" s="47"/>
      <c r="K5" s="47"/>
      <c r="L5" s="47"/>
      <c r="M5" s="47"/>
      <c r="N5" s="47"/>
      <c r="O5" s="47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47"/>
      <c r="K6" s="47"/>
      <c r="L6" s="47"/>
      <c r="M6" s="47"/>
      <c r="N6" s="47"/>
      <c r="O6" s="47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47"/>
      <c r="K7" s="47"/>
      <c r="L7" s="47"/>
      <c r="M7" s="47"/>
      <c r="N7" s="47"/>
      <c r="O7" s="47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47"/>
      <c r="K8" s="47"/>
      <c r="L8" s="47"/>
      <c r="M8" s="47"/>
      <c r="N8" s="47"/>
      <c r="O8" s="47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47"/>
      <c r="K9" s="47"/>
      <c r="L9" s="47"/>
      <c r="M9" s="47"/>
      <c r="N9" s="47"/>
      <c r="O9" s="47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47"/>
      <c r="K10" s="47"/>
      <c r="L10" s="47"/>
      <c r="M10" s="47"/>
      <c r="N10" s="47"/>
      <c r="O10" s="47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47"/>
      <c r="K11" s="47"/>
      <c r="L11" s="47"/>
      <c r="M11" s="47"/>
      <c r="N11" s="47"/>
      <c r="O11" s="47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47"/>
      <c r="K12" s="47"/>
      <c r="L12" s="47"/>
      <c r="M12" s="47"/>
      <c r="N12" s="47"/>
      <c r="O12" s="47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47"/>
      <c r="K13" s="47"/>
      <c r="L13" s="47"/>
      <c r="M13" s="47"/>
      <c r="N13" s="47"/>
      <c r="O13" s="47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47"/>
      <c r="K14" s="47"/>
      <c r="L14" s="47"/>
      <c r="M14" s="47"/>
      <c r="N14" s="47"/>
      <c r="O14" s="47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47"/>
      <c r="K15" s="47"/>
      <c r="L15" s="47"/>
      <c r="M15" s="47"/>
      <c r="N15" s="47"/>
      <c r="O15" s="47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47"/>
      <c r="K16" s="47"/>
      <c r="L16" s="47"/>
      <c r="M16" s="47"/>
      <c r="N16" s="47"/>
      <c r="O16" s="47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47"/>
      <c r="K17" s="47"/>
      <c r="L17" s="47"/>
      <c r="M17" s="47"/>
      <c r="N17" s="47"/>
      <c r="O17" s="47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47"/>
      <c r="K18" s="47"/>
      <c r="L18" s="47"/>
      <c r="M18" s="47"/>
      <c r="N18" s="47"/>
      <c r="O18" s="47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47"/>
      <c r="K19" s="47"/>
      <c r="L19" s="47"/>
      <c r="M19" s="47"/>
      <c r="N19" s="47"/>
      <c r="O19" s="47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47"/>
      <c r="K20" s="47"/>
      <c r="L20" s="47"/>
      <c r="M20" s="47"/>
      <c r="N20" s="47"/>
      <c r="O20" s="47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47"/>
      <c r="K21" s="47"/>
      <c r="L21" s="47"/>
      <c r="M21" s="47"/>
      <c r="N21" s="47"/>
      <c r="O21" s="47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47"/>
      <c r="K22" s="47"/>
      <c r="L22" s="47"/>
      <c r="M22" s="47"/>
      <c r="N22" s="47"/>
      <c r="O22" s="47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47"/>
      <c r="K23" s="47"/>
      <c r="L23" s="47"/>
      <c r="M23" s="47"/>
      <c r="N23" s="47"/>
      <c r="O23" s="47"/>
    </row>
    <row r="24" spans="1:15" ht="18" customHeight="1" x14ac:dyDescent="0.25">
      <c r="A24" s="5">
        <v>20</v>
      </c>
      <c r="B24" s="6"/>
      <c r="C24" s="6"/>
      <c r="D24" s="6"/>
      <c r="E24" s="6"/>
      <c r="F24" s="6"/>
      <c r="G24" s="6"/>
      <c r="H24" s="6"/>
      <c r="J24" s="47"/>
      <c r="K24" s="47"/>
      <c r="L24" s="47"/>
      <c r="M24" s="47"/>
      <c r="N24" s="47"/>
      <c r="O24" s="47"/>
    </row>
    <row r="26" spans="1:15" ht="18.75" x14ac:dyDescent="0.25">
      <c r="B26" s="34" t="s">
        <v>50</v>
      </c>
      <c r="C26" s="46" t="s">
        <v>8</v>
      </c>
      <c r="D26" s="46"/>
      <c r="E26" s="11">
        <f>SUM(E5:E24)</f>
        <v>95</v>
      </c>
      <c r="F26" s="11">
        <f>SUM(F5:F24)</f>
        <v>120</v>
      </c>
    </row>
    <row r="27" spans="1:15" x14ac:dyDescent="0.25">
      <c r="B27" s="35" t="s">
        <v>51</v>
      </c>
    </row>
    <row r="28" spans="1:15" x14ac:dyDescent="0.25">
      <c r="B28" s="36" t="s">
        <v>52</v>
      </c>
    </row>
    <row r="29" spans="1:15" x14ac:dyDescent="0.25">
      <c r="B29" s="37" t="s">
        <v>53</v>
      </c>
    </row>
  </sheetData>
  <mergeCells count="4">
    <mergeCell ref="G3:H3"/>
    <mergeCell ref="A1:H2"/>
    <mergeCell ref="C26:D26"/>
    <mergeCell ref="J1:O24"/>
  </mergeCells>
  <pageMargins left="0.7" right="0.7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D18" sqref="D18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23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66">
        <v>1</v>
      </c>
      <c r="B5" s="66" t="s">
        <v>26</v>
      </c>
      <c r="C5" s="66" t="s">
        <v>44</v>
      </c>
      <c r="D5" s="21" t="s">
        <v>45</v>
      </c>
      <c r="E5" s="66">
        <v>69</v>
      </c>
      <c r="F5" s="66">
        <v>30</v>
      </c>
      <c r="G5" s="68">
        <v>0.39583333333333331</v>
      </c>
      <c r="H5" s="68">
        <v>0.41666666666666669</v>
      </c>
      <c r="I5" s="2"/>
      <c r="J5" s="60"/>
      <c r="K5" s="61"/>
      <c r="L5" s="61"/>
      <c r="M5" s="61"/>
      <c r="N5" s="61"/>
      <c r="O5" s="62"/>
    </row>
    <row r="6" spans="1:15" ht="18" customHeight="1" x14ac:dyDescent="0.25">
      <c r="A6" s="70"/>
      <c r="B6" s="70"/>
      <c r="C6" s="70"/>
      <c r="D6" s="27" t="s">
        <v>46</v>
      </c>
      <c r="E6" s="70"/>
      <c r="F6" s="70"/>
      <c r="G6" s="71"/>
      <c r="H6" s="71"/>
      <c r="J6" s="60"/>
      <c r="K6" s="61"/>
      <c r="L6" s="61"/>
      <c r="M6" s="61"/>
      <c r="N6" s="61"/>
      <c r="O6" s="62"/>
    </row>
    <row r="7" spans="1:15" ht="18" customHeight="1" x14ac:dyDescent="0.25">
      <c r="A7" s="70"/>
      <c r="B7" s="70"/>
      <c r="C7" s="70"/>
      <c r="D7" s="27" t="s">
        <v>47</v>
      </c>
      <c r="E7" s="70"/>
      <c r="F7" s="70"/>
      <c r="G7" s="71"/>
      <c r="H7" s="71"/>
      <c r="J7" s="60"/>
      <c r="K7" s="61"/>
      <c r="L7" s="61"/>
      <c r="M7" s="61"/>
      <c r="N7" s="61"/>
      <c r="O7" s="62"/>
    </row>
    <row r="8" spans="1:15" ht="18" customHeight="1" x14ac:dyDescent="0.25">
      <c r="A8" s="67"/>
      <c r="B8" s="67"/>
      <c r="C8" s="67"/>
      <c r="D8" s="22" t="s">
        <v>48</v>
      </c>
      <c r="E8" s="67"/>
      <c r="F8" s="67"/>
      <c r="G8" s="69"/>
      <c r="H8" s="69"/>
      <c r="J8" s="60"/>
      <c r="K8" s="61"/>
      <c r="L8" s="61"/>
      <c r="M8" s="61"/>
      <c r="N8" s="61"/>
      <c r="O8" s="62"/>
    </row>
    <row r="9" spans="1:15" ht="18" customHeight="1" x14ac:dyDescent="0.25">
      <c r="A9" s="7">
        <v>2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3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4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5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6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7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8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9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10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11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12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13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14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15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16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17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B26" s="34" t="s">
        <v>50</v>
      </c>
      <c r="C26" s="46" t="s">
        <v>8</v>
      </c>
      <c r="D26" s="46"/>
      <c r="E26" s="11">
        <f>SUM(E5:E24)</f>
        <v>69</v>
      </c>
      <c r="F26" s="11">
        <f>SUM(F5:F24)</f>
        <v>30</v>
      </c>
    </row>
    <row r="27" spans="1:15" x14ac:dyDescent="0.25">
      <c r="B27" s="35" t="s">
        <v>51</v>
      </c>
    </row>
    <row r="28" spans="1:15" x14ac:dyDescent="0.25">
      <c r="B28" s="36" t="s">
        <v>52</v>
      </c>
    </row>
    <row r="29" spans="1:15" x14ac:dyDescent="0.25">
      <c r="B29" s="37" t="s">
        <v>53</v>
      </c>
    </row>
  </sheetData>
  <mergeCells count="11">
    <mergeCell ref="A1:H2"/>
    <mergeCell ref="J1:O24"/>
    <mergeCell ref="G3:H3"/>
    <mergeCell ref="C26:D26"/>
    <mergeCell ref="B5:B8"/>
    <mergeCell ref="C5:C8"/>
    <mergeCell ref="E5:E8"/>
    <mergeCell ref="F5:F8"/>
    <mergeCell ref="G5:G8"/>
    <mergeCell ref="H5:H8"/>
    <mergeCell ref="A5:A8"/>
  </mergeCells>
  <pageMargins left="0.7" right="0.7" top="0.75" bottom="0.75" header="0.3" footer="0.3"/>
  <pageSetup paperSize="9" scale="5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24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17">
        <v>1</v>
      </c>
      <c r="B5" s="17" t="s">
        <v>26</v>
      </c>
      <c r="C5" s="17" t="s">
        <v>42</v>
      </c>
      <c r="D5" s="26" t="s">
        <v>43</v>
      </c>
      <c r="E5" s="17">
        <v>97</v>
      </c>
      <c r="F5" s="17">
        <v>30</v>
      </c>
      <c r="G5" s="30">
        <v>0.44791666666666669</v>
      </c>
      <c r="H5" s="30">
        <v>0.46875</v>
      </c>
      <c r="I5" s="2"/>
      <c r="J5" s="60"/>
      <c r="K5" s="61"/>
      <c r="L5" s="61"/>
      <c r="M5" s="61"/>
      <c r="N5" s="61"/>
      <c r="O5" s="62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60"/>
      <c r="K6" s="61"/>
      <c r="L6" s="61"/>
      <c r="M6" s="61"/>
      <c r="N6" s="61"/>
      <c r="O6" s="62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60"/>
      <c r="K7" s="61"/>
      <c r="L7" s="61"/>
      <c r="M7" s="61"/>
      <c r="N7" s="61"/>
      <c r="O7" s="62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60"/>
      <c r="K8" s="61"/>
      <c r="L8" s="61"/>
      <c r="M8" s="61"/>
      <c r="N8" s="61"/>
      <c r="O8" s="62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B26" s="34" t="s">
        <v>50</v>
      </c>
      <c r="C26" s="46" t="s">
        <v>8</v>
      </c>
      <c r="D26" s="46"/>
      <c r="E26" s="11">
        <f>SUM(E5:E24)</f>
        <v>97</v>
      </c>
      <c r="F26" s="11">
        <f>SUM(F5:F24)</f>
        <v>30</v>
      </c>
    </row>
    <row r="27" spans="1:15" x14ac:dyDescent="0.25">
      <c r="B27" s="35" t="s">
        <v>51</v>
      </c>
    </row>
    <row r="28" spans="1:15" x14ac:dyDescent="0.25">
      <c r="B28" s="36" t="s">
        <v>52</v>
      </c>
    </row>
    <row r="29" spans="1:15" x14ac:dyDescent="0.25">
      <c r="B29" s="37" t="s">
        <v>53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5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tabSelected="1"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25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38">
        <v>1</v>
      </c>
      <c r="B5" s="38"/>
      <c r="C5" s="38"/>
      <c r="D5" s="38"/>
      <c r="E5" s="38"/>
      <c r="F5" s="38"/>
      <c r="G5" s="39"/>
      <c r="H5" s="39"/>
      <c r="I5" s="2"/>
      <c r="J5" s="60"/>
      <c r="K5" s="61"/>
      <c r="L5" s="61"/>
      <c r="M5" s="61"/>
      <c r="N5" s="61"/>
      <c r="O5" s="62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60"/>
      <c r="K6" s="61"/>
      <c r="L6" s="61"/>
      <c r="M6" s="61"/>
      <c r="N6" s="61"/>
      <c r="O6" s="62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60"/>
      <c r="K7" s="61"/>
      <c r="L7" s="61"/>
      <c r="M7" s="61"/>
      <c r="N7" s="61"/>
      <c r="O7" s="62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60"/>
      <c r="K8" s="61"/>
      <c r="L8" s="61"/>
      <c r="M8" s="61"/>
      <c r="N8" s="61"/>
      <c r="O8" s="62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C26" s="46" t="s">
        <v>8</v>
      </c>
      <c r="D26" s="46"/>
      <c r="E26" s="11">
        <f>SUM(E5:E24)</f>
        <v>0</v>
      </c>
      <c r="F26" s="11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5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activeCell="I30" sqref="I30"/>
    </sheetView>
  </sheetViews>
  <sheetFormatPr defaultRowHeight="15" x14ac:dyDescent="0.25"/>
  <cols>
    <col min="1" max="1" width="19.85546875" customWidth="1"/>
    <col min="2" max="2" width="19.42578125" customWidth="1"/>
    <col min="3" max="3" width="18.85546875" bestFit="1" customWidth="1"/>
  </cols>
  <sheetData>
    <row r="1" spans="1:10" ht="24.95" customHeight="1" x14ac:dyDescent="0.25">
      <c r="A1" s="14" t="s">
        <v>9</v>
      </c>
      <c r="B1" s="14" t="s">
        <v>10</v>
      </c>
      <c r="C1" s="14" t="s">
        <v>11</v>
      </c>
      <c r="F1" s="72" t="s">
        <v>13</v>
      </c>
      <c r="G1" s="72"/>
      <c r="H1" s="72"/>
      <c r="I1" s="72"/>
      <c r="J1" s="72"/>
    </row>
    <row r="2" spans="1:10" ht="24.95" customHeight="1" x14ac:dyDescent="0.25">
      <c r="A2" s="15">
        <v>44207</v>
      </c>
      <c r="B2" s="16">
        <f>'11.01.2021'!E26</f>
        <v>95</v>
      </c>
      <c r="C2" s="16">
        <f>'11.01.2021'!F26</f>
        <v>120</v>
      </c>
      <c r="F2" s="72"/>
      <c r="G2" s="72"/>
      <c r="H2" s="72"/>
      <c r="I2" s="72"/>
      <c r="J2" s="72"/>
    </row>
    <row r="3" spans="1:10" ht="24.95" customHeight="1" x14ac:dyDescent="0.25">
      <c r="A3" s="15">
        <v>44208</v>
      </c>
      <c r="B3" s="16">
        <f>'12.01.2021'!E26</f>
        <v>0</v>
      </c>
      <c r="C3" s="16">
        <f>'12.01.2021'!F26</f>
        <v>0</v>
      </c>
      <c r="F3" s="72"/>
      <c r="G3" s="72"/>
      <c r="H3" s="72"/>
      <c r="I3" s="72"/>
      <c r="J3" s="72"/>
    </row>
    <row r="4" spans="1:10" ht="24.95" customHeight="1" x14ac:dyDescent="0.25">
      <c r="A4" s="15">
        <v>44209</v>
      </c>
      <c r="B4" s="16">
        <f>'13.01.2021 '!E26</f>
        <v>212</v>
      </c>
      <c r="C4" s="16">
        <f>'13.01.2021 '!F26</f>
        <v>45</v>
      </c>
      <c r="F4" s="72"/>
      <c r="G4" s="72"/>
      <c r="H4" s="72"/>
      <c r="I4" s="72"/>
      <c r="J4" s="72"/>
    </row>
    <row r="5" spans="1:10" ht="24.95" customHeight="1" x14ac:dyDescent="0.25">
      <c r="A5" s="15">
        <v>44210</v>
      </c>
      <c r="B5" s="16">
        <f>'14.01.2021  '!E26</f>
        <v>70</v>
      </c>
      <c r="C5" s="16">
        <f>'14.01.2021  '!F26</f>
        <v>30</v>
      </c>
      <c r="F5" s="72"/>
      <c r="G5" s="72"/>
      <c r="H5" s="72"/>
      <c r="I5" s="72"/>
      <c r="J5" s="72"/>
    </row>
    <row r="6" spans="1:10" ht="24.95" customHeight="1" x14ac:dyDescent="0.25">
      <c r="A6" s="15">
        <v>44211</v>
      </c>
      <c r="B6" s="16">
        <f>'15.01.2021 '!E26</f>
        <v>115</v>
      </c>
      <c r="C6" s="16">
        <f>'15.01.2021 '!F26</f>
        <v>25</v>
      </c>
      <c r="F6" s="72"/>
      <c r="G6" s="72"/>
      <c r="H6" s="72"/>
      <c r="I6" s="72"/>
      <c r="J6" s="72"/>
    </row>
    <row r="7" spans="1:10" ht="24.95" customHeight="1" x14ac:dyDescent="0.25">
      <c r="A7" s="15">
        <v>44212</v>
      </c>
      <c r="B7" s="16">
        <f>'16.01.2021 '!E26</f>
        <v>166</v>
      </c>
      <c r="C7" s="16">
        <f>'16.01.2021 '!F26</f>
        <v>60</v>
      </c>
      <c r="F7" s="72"/>
      <c r="G7" s="72"/>
      <c r="H7" s="72"/>
      <c r="I7" s="72"/>
      <c r="J7" s="72"/>
    </row>
    <row r="8" spans="1:10" ht="24.95" customHeight="1" x14ac:dyDescent="0.25">
      <c r="A8" s="15">
        <v>44213</v>
      </c>
      <c r="B8" s="16">
        <f>'17.01.2021  '!E26</f>
        <v>0</v>
      </c>
      <c r="C8" s="16">
        <f>'17.01.2021  '!F26</f>
        <v>0</v>
      </c>
      <c r="F8" s="72"/>
      <c r="G8" s="72"/>
      <c r="H8" s="72"/>
      <c r="I8" s="72"/>
      <c r="J8" s="72"/>
    </row>
    <row r="9" spans="1:10" ht="24.95" customHeight="1" x14ac:dyDescent="0.25">
      <c r="A9" s="15">
        <v>44214</v>
      </c>
      <c r="B9" s="16">
        <f>'18.01.2021   '!E26</f>
        <v>69</v>
      </c>
      <c r="C9" s="16">
        <f>'18.01.2021   '!F26</f>
        <v>30</v>
      </c>
      <c r="F9" s="72"/>
      <c r="G9" s="72"/>
      <c r="H9" s="72"/>
      <c r="I9" s="72"/>
      <c r="J9" s="72"/>
    </row>
    <row r="10" spans="1:10" ht="24.95" customHeight="1" x14ac:dyDescent="0.25">
      <c r="A10" s="15">
        <v>44215</v>
      </c>
      <c r="B10" s="16">
        <f>'19.01.2021   '!E26</f>
        <v>14</v>
      </c>
      <c r="C10" s="16">
        <f>'19.01.2021   '!F26</f>
        <v>20</v>
      </c>
      <c r="F10" s="72"/>
      <c r="G10" s="72"/>
      <c r="H10" s="72"/>
      <c r="I10" s="72"/>
      <c r="J10" s="72"/>
    </row>
    <row r="11" spans="1:10" ht="24.95" customHeight="1" x14ac:dyDescent="0.25">
      <c r="A11" s="15">
        <v>44216</v>
      </c>
      <c r="B11" s="16">
        <f>'20.01.2021   '!E26</f>
        <v>69</v>
      </c>
      <c r="C11" s="16">
        <f>'20.01.2021   '!F26</f>
        <v>30</v>
      </c>
      <c r="F11" s="72"/>
      <c r="G11" s="72"/>
      <c r="H11" s="72"/>
      <c r="I11" s="72"/>
      <c r="J11" s="72"/>
    </row>
    <row r="12" spans="1:10" ht="24.95" customHeight="1" x14ac:dyDescent="0.25">
      <c r="A12" s="15">
        <v>44217</v>
      </c>
      <c r="B12" s="16">
        <f>'21.01.2021   '!E26</f>
        <v>97</v>
      </c>
      <c r="C12" s="16">
        <f>'21.01.2021   '!F26</f>
        <v>30</v>
      </c>
      <c r="F12" s="72"/>
      <c r="G12" s="72"/>
      <c r="H12" s="72"/>
      <c r="I12" s="72"/>
      <c r="J12" s="72"/>
    </row>
    <row r="13" spans="1:10" ht="24.95" customHeight="1" x14ac:dyDescent="0.25">
      <c r="A13" s="15">
        <v>44218</v>
      </c>
      <c r="B13" s="16">
        <f>'22.01.2021 '!E26</f>
        <v>0</v>
      </c>
      <c r="C13" s="16">
        <f>'22.01.2021 '!F26</f>
        <v>0</v>
      </c>
      <c r="F13" s="72"/>
      <c r="G13" s="72"/>
      <c r="H13" s="72"/>
      <c r="I13" s="72"/>
      <c r="J13" s="72"/>
    </row>
    <row r="14" spans="1:10" ht="24.95" customHeight="1" x14ac:dyDescent="0.25">
      <c r="A14" s="13" t="s">
        <v>12</v>
      </c>
      <c r="B14" s="13">
        <f>SUM(B2:B13)</f>
        <v>907</v>
      </c>
      <c r="C14" s="13">
        <f>SUM(C2:C13)</f>
        <v>390</v>
      </c>
      <c r="F14" s="72"/>
      <c r="G14" s="72"/>
      <c r="H14" s="72"/>
      <c r="I14" s="72"/>
      <c r="J14" s="72"/>
    </row>
  </sheetData>
  <mergeCells count="1">
    <mergeCell ref="F1:J1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48" t="s">
        <v>15</v>
      </c>
      <c r="K1" s="49"/>
      <c r="L1" s="49"/>
      <c r="M1" s="49"/>
      <c r="N1" s="49"/>
      <c r="O1" s="50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51"/>
      <c r="K2" s="52"/>
      <c r="L2" s="52"/>
      <c r="M2" s="52"/>
      <c r="N2" s="52"/>
      <c r="O2" s="53"/>
    </row>
    <row r="3" spans="1:15" ht="26.25" customHeight="1" x14ac:dyDescent="0.25">
      <c r="G3" s="43" t="s">
        <v>5</v>
      </c>
      <c r="H3" s="43"/>
      <c r="J3" s="51"/>
      <c r="K3" s="52"/>
      <c r="L3" s="52"/>
      <c r="M3" s="52"/>
      <c r="N3" s="52"/>
      <c r="O3" s="53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51"/>
      <c r="K4" s="52"/>
      <c r="L4" s="52"/>
      <c r="M4" s="52"/>
      <c r="N4" s="52"/>
      <c r="O4" s="53"/>
    </row>
    <row r="5" spans="1:15" ht="18" customHeight="1" x14ac:dyDescent="0.25">
      <c r="A5" s="38">
        <v>1</v>
      </c>
      <c r="B5" s="38"/>
      <c r="C5" s="38"/>
      <c r="D5" s="38"/>
      <c r="E5" s="38"/>
      <c r="F5" s="38"/>
      <c r="G5" s="39"/>
      <c r="H5" s="39"/>
      <c r="I5" s="2"/>
      <c r="J5" s="51"/>
      <c r="K5" s="52"/>
      <c r="L5" s="52"/>
      <c r="M5" s="52"/>
      <c r="N5" s="52"/>
      <c r="O5" s="53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51"/>
      <c r="K6" s="52"/>
      <c r="L6" s="52"/>
      <c r="M6" s="52"/>
      <c r="N6" s="52"/>
      <c r="O6" s="53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51"/>
      <c r="K7" s="52"/>
      <c r="L7" s="52"/>
      <c r="M7" s="52"/>
      <c r="N7" s="52"/>
      <c r="O7" s="53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51"/>
      <c r="K8" s="52"/>
      <c r="L8" s="52"/>
      <c r="M8" s="52"/>
      <c r="N8" s="52"/>
      <c r="O8" s="53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51"/>
      <c r="K9" s="52"/>
      <c r="L9" s="52"/>
      <c r="M9" s="52"/>
      <c r="N9" s="52"/>
      <c r="O9" s="53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51"/>
      <c r="K10" s="52"/>
      <c r="L10" s="52"/>
      <c r="M10" s="52"/>
      <c r="N10" s="52"/>
      <c r="O10" s="53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51"/>
      <c r="K11" s="52"/>
      <c r="L11" s="52"/>
      <c r="M11" s="52"/>
      <c r="N11" s="52"/>
      <c r="O11" s="53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51"/>
      <c r="K12" s="52"/>
      <c r="L12" s="52"/>
      <c r="M12" s="52"/>
      <c r="N12" s="52"/>
      <c r="O12" s="53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51"/>
      <c r="K13" s="52"/>
      <c r="L13" s="52"/>
      <c r="M13" s="52"/>
      <c r="N13" s="52"/>
      <c r="O13" s="53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51"/>
      <c r="K14" s="52"/>
      <c r="L14" s="52"/>
      <c r="M14" s="52"/>
      <c r="N14" s="52"/>
      <c r="O14" s="53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51"/>
      <c r="K15" s="52"/>
      <c r="L15" s="52"/>
      <c r="M15" s="52"/>
      <c r="N15" s="52"/>
      <c r="O15" s="53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51"/>
      <c r="K16" s="52"/>
      <c r="L16" s="52"/>
      <c r="M16" s="52"/>
      <c r="N16" s="52"/>
      <c r="O16" s="53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51"/>
      <c r="K17" s="52"/>
      <c r="L17" s="52"/>
      <c r="M17" s="52"/>
      <c r="N17" s="52"/>
      <c r="O17" s="53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51"/>
      <c r="K18" s="52"/>
      <c r="L18" s="52"/>
      <c r="M18" s="52"/>
      <c r="N18" s="52"/>
      <c r="O18" s="53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51"/>
      <c r="K19" s="52"/>
      <c r="L19" s="52"/>
      <c r="M19" s="52"/>
      <c r="N19" s="52"/>
      <c r="O19" s="53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51"/>
      <c r="K20" s="52"/>
      <c r="L20" s="52"/>
      <c r="M20" s="52"/>
      <c r="N20" s="52"/>
      <c r="O20" s="53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51"/>
      <c r="K21" s="52"/>
      <c r="L21" s="52"/>
      <c r="M21" s="52"/>
      <c r="N21" s="52"/>
      <c r="O21" s="53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51"/>
      <c r="K22" s="52"/>
      <c r="L22" s="52"/>
      <c r="M22" s="52"/>
      <c r="N22" s="52"/>
      <c r="O22" s="53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51"/>
      <c r="K23" s="52"/>
      <c r="L23" s="52"/>
      <c r="M23" s="52"/>
      <c r="N23" s="52"/>
      <c r="O23" s="53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54"/>
      <c r="K24" s="55"/>
      <c r="L24" s="55"/>
      <c r="M24" s="55"/>
      <c r="N24" s="55"/>
      <c r="O24" s="56"/>
    </row>
    <row r="25" spans="1:15" ht="15.75" thickTop="1" x14ac:dyDescent="0.25"/>
    <row r="26" spans="1:15" ht="18.75" x14ac:dyDescent="0.25">
      <c r="C26" s="46" t="s">
        <v>8</v>
      </c>
      <c r="D26" s="46"/>
      <c r="E26" s="11">
        <f>SUM(E5:E24)</f>
        <v>0</v>
      </c>
      <c r="F26" s="11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16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3">
        <v>1</v>
      </c>
      <c r="B5" s="3" t="s">
        <v>26</v>
      </c>
      <c r="C5" s="3" t="s">
        <v>28</v>
      </c>
      <c r="D5" s="18" t="s">
        <v>29</v>
      </c>
      <c r="E5" s="3">
        <v>117</v>
      </c>
      <c r="F5" s="3">
        <v>25</v>
      </c>
      <c r="G5" s="4">
        <v>0.67708333333333337</v>
      </c>
      <c r="H5" s="4">
        <v>0.71875</v>
      </c>
      <c r="I5" s="2"/>
      <c r="J5" s="60"/>
      <c r="K5" s="61"/>
      <c r="L5" s="61"/>
      <c r="M5" s="61"/>
      <c r="N5" s="61"/>
      <c r="O5" s="62"/>
    </row>
    <row r="6" spans="1:15" ht="29.25" customHeight="1" x14ac:dyDescent="0.25">
      <c r="A6" s="28">
        <v>2</v>
      </c>
      <c r="B6" s="17" t="s">
        <v>26</v>
      </c>
      <c r="C6" s="17" t="s">
        <v>56</v>
      </c>
      <c r="D6" s="26" t="s">
        <v>27</v>
      </c>
      <c r="E6" s="17">
        <v>95</v>
      </c>
      <c r="F6" s="17">
        <v>20</v>
      </c>
      <c r="G6" s="30">
        <v>0.72916666666666663</v>
      </c>
      <c r="H6" s="30">
        <v>0.74652777777777779</v>
      </c>
      <c r="J6" s="60"/>
      <c r="K6" s="61"/>
      <c r="L6" s="61"/>
      <c r="M6" s="61"/>
      <c r="N6" s="61"/>
      <c r="O6" s="62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60"/>
      <c r="K7" s="61"/>
      <c r="L7" s="61"/>
      <c r="M7" s="61"/>
      <c r="N7" s="61"/>
      <c r="O7" s="62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60"/>
      <c r="K8" s="61"/>
      <c r="L8" s="61"/>
      <c r="M8" s="61"/>
      <c r="N8" s="61"/>
      <c r="O8" s="62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B26" s="34" t="s">
        <v>50</v>
      </c>
      <c r="C26" s="46" t="s">
        <v>8</v>
      </c>
      <c r="D26" s="46"/>
      <c r="E26" s="11">
        <f>SUM(E5:E24)</f>
        <v>212</v>
      </c>
      <c r="F26" s="11">
        <f>SUM(F5:F24)</f>
        <v>45</v>
      </c>
    </row>
    <row r="27" spans="1:15" x14ac:dyDescent="0.25">
      <c r="B27" s="35" t="s">
        <v>51</v>
      </c>
    </row>
    <row r="28" spans="1:15" x14ac:dyDescent="0.25">
      <c r="B28" s="36" t="s">
        <v>52</v>
      </c>
    </row>
    <row r="29" spans="1:15" x14ac:dyDescent="0.25">
      <c r="B29" s="37" t="s">
        <v>53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9" style="12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17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19">
        <v>1</v>
      </c>
      <c r="B5" s="19" t="s">
        <v>26</v>
      </c>
      <c r="C5" s="19" t="s">
        <v>30</v>
      </c>
      <c r="D5" s="20" t="s">
        <v>55</v>
      </c>
      <c r="E5" s="19">
        <v>70</v>
      </c>
      <c r="F5" s="19">
        <v>30</v>
      </c>
      <c r="G5" s="29">
        <v>0.79166666666666663</v>
      </c>
      <c r="H5" s="29">
        <v>0.82291666666666663</v>
      </c>
      <c r="I5" s="2"/>
      <c r="J5" s="60"/>
      <c r="K5" s="61"/>
      <c r="L5" s="61"/>
      <c r="M5" s="61"/>
      <c r="N5" s="61"/>
      <c r="O5" s="62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60"/>
      <c r="K6" s="61"/>
      <c r="L6" s="61"/>
      <c r="M6" s="61"/>
      <c r="N6" s="61"/>
      <c r="O6" s="62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60"/>
      <c r="K7" s="61"/>
      <c r="L7" s="61"/>
      <c r="M7" s="61"/>
      <c r="N7" s="61"/>
      <c r="O7" s="62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60"/>
      <c r="K8" s="61"/>
      <c r="L8" s="61"/>
      <c r="M8" s="61"/>
      <c r="N8" s="61"/>
      <c r="O8" s="62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B26" s="34" t="s">
        <v>50</v>
      </c>
      <c r="C26" s="46" t="s">
        <v>8</v>
      </c>
      <c r="D26" s="46"/>
      <c r="E26" s="11">
        <f>SUM(E5:E24)</f>
        <v>70</v>
      </c>
      <c r="F26" s="11">
        <f>SUM(F5:F24)</f>
        <v>30</v>
      </c>
    </row>
    <row r="27" spans="1:15" x14ac:dyDescent="0.25">
      <c r="B27" s="35" t="s">
        <v>51</v>
      </c>
    </row>
    <row r="28" spans="1:15" x14ac:dyDescent="0.25">
      <c r="B28" s="36" t="s">
        <v>52</v>
      </c>
    </row>
    <row r="29" spans="1:15" x14ac:dyDescent="0.25">
      <c r="B29" s="37" t="s">
        <v>53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18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3">
        <v>1</v>
      </c>
      <c r="B5" s="3" t="s">
        <v>26</v>
      </c>
      <c r="C5" s="3" t="s">
        <v>34</v>
      </c>
      <c r="D5" s="18" t="s">
        <v>35</v>
      </c>
      <c r="E5" s="3">
        <v>115</v>
      </c>
      <c r="F5" s="3">
        <v>25</v>
      </c>
      <c r="G5" s="4">
        <v>0.40972222222222227</v>
      </c>
      <c r="H5" s="4">
        <v>0.43055555555555558</v>
      </c>
      <c r="I5" s="2"/>
      <c r="J5" s="60"/>
      <c r="K5" s="61"/>
      <c r="L5" s="61"/>
      <c r="M5" s="61"/>
      <c r="N5" s="61"/>
      <c r="O5" s="62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60"/>
      <c r="K6" s="61"/>
      <c r="L6" s="61"/>
      <c r="M6" s="61"/>
      <c r="N6" s="61"/>
      <c r="O6" s="62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60"/>
      <c r="K7" s="61"/>
      <c r="L7" s="61"/>
      <c r="M7" s="61"/>
      <c r="N7" s="61"/>
      <c r="O7" s="62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60"/>
      <c r="K8" s="61"/>
      <c r="L8" s="61"/>
      <c r="M8" s="61"/>
      <c r="N8" s="61"/>
      <c r="O8" s="62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B26" s="34" t="s">
        <v>50</v>
      </c>
      <c r="C26" s="46" t="s">
        <v>8</v>
      </c>
      <c r="D26" s="46"/>
      <c r="E26" s="11">
        <f>SUM(E5:E24)</f>
        <v>115</v>
      </c>
      <c r="F26" s="11">
        <f>SUM(F5:F24)</f>
        <v>25</v>
      </c>
    </row>
    <row r="27" spans="1:15" x14ac:dyDescent="0.25">
      <c r="B27" s="35" t="s">
        <v>51</v>
      </c>
    </row>
    <row r="28" spans="1:15" x14ac:dyDescent="0.25">
      <c r="B28" s="36" t="s">
        <v>52</v>
      </c>
    </row>
    <row r="29" spans="1:15" x14ac:dyDescent="0.25">
      <c r="B29" s="37" t="s">
        <v>53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5.85546875" style="12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19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66">
        <v>1</v>
      </c>
      <c r="B5" s="66" t="s">
        <v>26</v>
      </c>
      <c r="C5" s="66" t="s">
        <v>31</v>
      </c>
      <c r="D5" s="21" t="s">
        <v>32</v>
      </c>
      <c r="E5" s="66">
        <v>69</v>
      </c>
      <c r="F5" s="66">
        <v>30</v>
      </c>
      <c r="G5" s="68">
        <v>0.44791666666666669</v>
      </c>
      <c r="H5" s="68">
        <v>0.48958333333333331</v>
      </c>
      <c r="I5" s="2"/>
      <c r="J5" s="60"/>
      <c r="K5" s="61"/>
      <c r="L5" s="61"/>
      <c r="M5" s="61"/>
      <c r="N5" s="61"/>
      <c r="O5" s="62"/>
    </row>
    <row r="6" spans="1:15" ht="18" customHeight="1" x14ac:dyDescent="0.25">
      <c r="A6" s="67"/>
      <c r="B6" s="67"/>
      <c r="C6" s="67"/>
      <c r="D6" s="22" t="s">
        <v>33</v>
      </c>
      <c r="E6" s="67"/>
      <c r="F6" s="67"/>
      <c r="G6" s="69"/>
      <c r="H6" s="69"/>
      <c r="J6" s="60"/>
      <c r="K6" s="61"/>
      <c r="L6" s="61"/>
      <c r="M6" s="61"/>
      <c r="N6" s="61"/>
      <c r="O6" s="62"/>
    </row>
    <row r="7" spans="1:15" ht="18" customHeight="1" x14ac:dyDescent="0.25">
      <c r="A7" s="17">
        <v>2</v>
      </c>
      <c r="B7" s="17" t="s">
        <v>26</v>
      </c>
      <c r="C7" s="17" t="s">
        <v>36</v>
      </c>
      <c r="D7" s="17" t="s">
        <v>37</v>
      </c>
      <c r="E7" s="17">
        <v>97</v>
      </c>
      <c r="F7" s="17">
        <v>30</v>
      </c>
      <c r="G7" s="30">
        <v>0.5</v>
      </c>
      <c r="H7" s="30">
        <v>0.52083333333333337</v>
      </c>
      <c r="J7" s="60"/>
      <c r="K7" s="61"/>
      <c r="L7" s="61"/>
      <c r="M7" s="61"/>
      <c r="N7" s="61"/>
      <c r="O7" s="62"/>
    </row>
    <row r="8" spans="1:15" ht="18" customHeight="1" x14ac:dyDescent="0.25">
      <c r="A8" s="5">
        <v>3</v>
      </c>
      <c r="B8" s="6"/>
      <c r="C8" s="6"/>
      <c r="D8" s="6"/>
      <c r="E8" s="6"/>
      <c r="F8" s="6"/>
      <c r="G8" s="6"/>
      <c r="H8" s="6"/>
      <c r="J8" s="60"/>
      <c r="K8" s="61"/>
      <c r="L8" s="61"/>
      <c r="M8" s="61"/>
      <c r="N8" s="61"/>
      <c r="O8" s="62"/>
    </row>
    <row r="9" spans="1:15" ht="18" customHeight="1" x14ac:dyDescent="0.25">
      <c r="A9" s="7">
        <v>4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5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6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7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8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9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10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11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12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13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14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15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16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17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18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19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B26" s="34" t="s">
        <v>50</v>
      </c>
      <c r="C26" s="46" t="s">
        <v>8</v>
      </c>
      <c r="D26" s="46"/>
      <c r="E26" s="11">
        <f>SUM(E5:E24)</f>
        <v>166</v>
      </c>
      <c r="F26" s="11">
        <f>SUM(F5:F24)</f>
        <v>60</v>
      </c>
    </row>
    <row r="27" spans="1:15" x14ac:dyDescent="0.25">
      <c r="B27" s="35" t="s">
        <v>51</v>
      </c>
    </row>
    <row r="28" spans="1:15" x14ac:dyDescent="0.25">
      <c r="B28" s="36" t="s">
        <v>52</v>
      </c>
    </row>
    <row r="29" spans="1:15" x14ac:dyDescent="0.25">
      <c r="B29" s="37" t="s">
        <v>53</v>
      </c>
    </row>
  </sheetData>
  <mergeCells count="11">
    <mergeCell ref="A1:H2"/>
    <mergeCell ref="J1:O24"/>
    <mergeCell ref="G3:H3"/>
    <mergeCell ref="C26:D26"/>
    <mergeCell ref="B5:B6"/>
    <mergeCell ref="C5:C6"/>
    <mergeCell ref="E5:E6"/>
    <mergeCell ref="F5:F6"/>
    <mergeCell ref="G5:G6"/>
    <mergeCell ref="H5:H6"/>
    <mergeCell ref="A5:A6"/>
  </mergeCells>
  <pageMargins left="0.7" right="0.7" top="0.75" bottom="0.75" header="0.3" footer="0.3"/>
  <pageSetup paperSize="9" scale="5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20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38">
        <v>1</v>
      </c>
      <c r="B5" s="38"/>
      <c r="C5" s="38"/>
      <c r="D5" s="38"/>
      <c r="E5" s="38"/>
      <c r="F5" s="38"/>
      <c r="G5" s="39"/>
      <c r="H5" s="39"/>
      <c r="I5" s="2"/>
      <c r="J5" s="60"/>
      <c r="K5" s="61"/>
      <c r="L5" s="61"/>
      <c r="M5" s="61"/>
      <c r="N5" s="61"/>
      <c r="O5" s="62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60"/>
      <c r="K6" s="61"/>
      <c r="L6" s="61"/>
      <c r="M6" s="61"/>
      <c r="N6" s="61"/>
      <c r="O6" s="62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60"/>
      <c r="K7" s="61"/>
      <c r="L7" s="61"/>
      <c r="M7" s="61"/>
      <c r="N7" s="61"/>
      <c r="O7" s="62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60"/>
      <c r="K8" s="61"/>
      <c r="L8" s="61"/>
      <c r="M8" s="61"/>
      <c r="N8" s="61"/>
      <c r="O8" s="62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C26" s="46" t="s">
        <v>8</v>
      </c>
      <c r="D26" s="46"/>
      <c r="E26" s="11">
        <f>SUM(E5:E24)</f>
        <v>0</v>
      </c>
      <c r="F26" s="11">
        <f>SUM(F5:F24)</f>
        <v>0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H24" sqref="H24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23.7109375" style="12" bestFit="1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21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19">
        <v>1</v>
      </c>
      <c r="B5" s="19" t="s">
        <v>26</v>
      </c>
      <c r="C5" s="19" t="s">
        <v>38</v>
      </c>
      <c r="D5" s="23" t="s">
        <v>39</v>
      </c>
      <c r="E5" s="19">
        <v>69</v>
      </c>
      <c r="F5" s="19">
        <v>30</v>
      </c>
      <c r="G5" s="29">
        <v>0.67708333333333337</v>
      </c>
      <c r="H5" s="29">
        <v>0.69791666666666663</v>
      </c>
      <c r="I5" s="2"/>
      <c r="J5" s="60"/>
      <c r="K5" s="61"/>
      <c r="L5" s="61"/>
      <c r="M5" s="61"/>
      <c r="N5" s="61"/>
      <c r="O5" s="62"/>
    </row>
    <row r="6" spans="1:15" ht="18" customHeight="1" x14ac:dyDescent="0.25">
      <c r="A6" s="5">
        <v>2</v>
      </c>
      <c r="B6" s="6"/>
      <c r="C6" s="6"/>
      <c r="D6" s="6"/>
      <c r="E6" s="6"/>
      <c r="F6" s="6"/>
      <c r="G6" s="6"/>
      <c r="H6" s="6"/>
      <c r="J6" s="60"/>
      <c r="K6" s="61"/>
      <c r="L6" s="61"/>
      <c r="M6" s="61"/>
      <c r="N6" s="61"/>
      <c r="O6" s="62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60"/>
      <c r="K7" s="61"/>
      <c r="L7" s="61"/>
      <c r="M7" s="61"/>
      <c r="N7" s="61"/>
      <c r="O7" s="62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60"/>
      <c r="K8" s="61"/>
      <c r="L8" s="61"/>
      <c r="M8" s="61"/>
      <c r="N8" s="61"/>
      <c r="O8" s="62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B26" s="34" t="s">
        <v>50</v>
      </c>
      <c r="C26" s="46" t="s">
        <v>8</v>
      </c>
      <c r="D26" s="46"/>
      <c r="E26" s="11">
        <f>SUM(E5:E24)</f>
        <v>69</v>
      </c>
      <c r="F26" s="11">
        <f>SUM(F5:F24)</f>
        <v>30</v>
      </c>
    </row>
    <row r="27" spans="1:15" x14ac:dyDescent="0.25">
      <c r="B27" s="35" t="s">
        <v>51</v>
      </c>
    </row>
    <row r="28" spans="1:15" x14ac:dyDescent="0.25">
      <c r="B28" s="36" t="s">
        <v>52</v>
      </c>
    </row>
    <row r="29" spans="1:15" x14ac:dyDescent="0.25">
      <c r="B29" s="37" t="s">
        <v>53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E16" sqref="E16"/>
    </sheetView>
  </sheetViews>
  <sheetFormatPr defaultRowHeight="15" x14ac:dyDescent="0.25"/>
  <cols>
    <col min="1" max="1" width="5.42578125" style="1" customWidth="1"/>
    <col min="2" max="2" width="34" style="12" customWidth="1"/>
    <col min="3" max="3" width="26.7109375" style="12" customWidth="1"/>
    <col min="4" max="4" width="30.42578125" style="12" customWidth="1"/>
    <col min="5" max="5" width="24.7109375" style="12" bestFit="1" customWidth="1"/>
    <col min="6" max="6" width="22.28515625" style="12" customWidth="1"/>
    <col min="7" max="7" width="18.5703125" style="12" customWidth="1"/>
    <col min="8" max="8" width="17.85546875" style="12" customWidth="1"/>
    <col min="9" max="16384" width="9.140625" style="12"/>
  </cols>
  <sheetData>
    <row r="1" spans="1:15" ht="15.75" thickTop="1" x14ac:dyDescent="0.25">
      <c r="A1" s="44" t="s">
        <v>54</v>
      </c>
      <c r="B1" s="45"/>
      <c r="C1" s="45"/>
      <c r="D1" s="45"/>
      <c r="E1" s="45"/>
      <c r="F1" s="45"/>
      <c r="G1" s="45"/>
      <c r="H1" s="45"/>
      <c r="J1" s="57" t="s">
        <v>22</v>
      </c>
      <c r="K1" s="58"/>
      <c r="L1" s="58"/>
      <c r="M1" s="58"/>
      <c r="N1" s="58"/>
      <c r="O1" s="59"/>
    </row>
    <row r="2" spans="1:15" ht="65.25" customHeight="1" x14ac:dyDescent="0.25">
      <c r="A2" s="45"/>
      <c r="B2" s="45"/>
      <c r="C2" s="45"/>
      <c r="D2" s="45"/>
      <c r="E2" s="45"/>
      <c r="F2" s="45"/>
      <c r="G2" s="45"/>
      <c r="H2" s="45"/>
      <c r="J2" s="60"/>
      <c r="K2" s="61"/>
      <c r="L2" s="61"/>
      <c r="M2" s="61"/>
      <c r="N2" s="61"/>
      <c r="O2" s="62"/>
    </row>
    <row r="3" spans="1:15" ht="26.25" customHeight="1" x14ac:dyDescent="0.25">
      <c r="G3" s="43" t="s">
        <v>5</v>
      </c>
      <c r="H3" s="43"/>
      <c r="J3" s="60"/>
      <c r="K3" s="61"/>
      <c r="L3" s="61"/>
      <c r="M3" s="61"/>
      <c r="N3" s="61"/>
      <c r="O3" s="62"/>
    </row>
    <row r="4" spans="1:15" ht="32.25" customHeight="1" x14ac:dyDescent="0.25">
      <c r="A4" s="9"/>
      <c r="B4" s="8" t="s">
        <v>0</v>
      </c>
      <c r="C4" s="8" t="s">
        <v>1</v>
      </c>
      <c r="D4" s="8" t="s">
        <v>2</v>
      </c>
      <c r="E4" s="8" t="s">
        <v>3</v>
      </c>
      <c r="F4" s="10" t="s">
        <v>4</v>
      </c>
      <c r="G4" s="8" t="s">
        <v>6</v>
      </c>
      <c r="H4" s="8" t="s">
        <v>7</v>
      </c>
      <c r="J4" s="60"/>
      <c r="K4" s="61"/>
      <c r="L4" s="61"/>
      <c r="M4" s="61"/>
      <c r="N4" s="61"/>
      <c r="O4" s="62"/>
    </row>
    <row r="5" spans="1:15" ht="18" customHeight="1" x14ac:dyDescent="0.25">
      <c r="A5" s="24">
        <v>1</v>
      </c>
      <c r="B5" s="41" t="s">
        <v>26</v>
      </c>
      <c r="C5" s="41" t="s">
        <v>40</v>
      </c>
      <c r="D5" s="25" t="s">
        <v>41</v>
      </c>
      <c r="E5" s="41">
        <v>14</v>
      </c>
      <c r="F5" s="41">
        <v>20</v>
      </c>
      <c r="G5" s="42">
        <v>0.79166666666666663</v>
      </c>
      <c r="H5" s="42">
        <v>0.83333333333333337</v>
      </c>
      <c r="I5" s="2"/>
      <c r="J5" s="60"/>
      <c r="K5" s="61"/>
      <c r="L5" s="61"/>
      <c r="M5" s="61"/>
      <c r="N5" s="61"/>
      <c r="O5" s="62"/>
    </row>
    <row r="6" spans="1:15" ht="18" customHeight="1" x14ac:dyDescent="0.25">
      <c r="A6" s="40">
        <v>2</v>
      </c>
      <c r="B6" s="6"/>
      <c r="C6" s="6"/>
      <c r="D6" s="6"/>
      <c r="E6" s="6"/>
      <c r="F6" s="6"/>
      <c r="G6" s="6"/>
      <c r="H6" s="6"/>
      <c r="J6" s="60"/>
      <c r="K6" s="61"/>
      <c r="L6" s="61"/>
      <c r="M6" s="61"/>
      <c r="N6" s="61"/>
      <c r="O6" s="62"/>
    </row>
    <row r="7" spans="1:15" ht="18" customHeight="1" x14ac:dyDescent="0.25">
      <c r="A7" s="7">
        <v>3</v>
      </c>
      <c r="B7" s="6"/>
      <c r="C7" s="6"/>
      <c r="D7" s="6"/>
      <c r="E7" s="6"/>
      <c r="F7" s="6"/>
      <c r="G7" s="6"/>
      <c r="H7" s="6"/>
      <c r="J7" s="60"/>
      <c r="K7" s="61"/>
      <c r="L7" s="61"/>
      <c r="M7" s="61"/>
      <c r="N7" s="61"/>
      <c r="O7" s="62"/>
    </row>
    <row r="8" spans="1:15" ht="18" customHeight="1" x14ac:dyDescent="0.25">
      <c r="A8" s="5">
        <v>4</v>
      </c>
      <c r="B8" s="6"/>
      <c r="C8" s="6"/>
      <c r="D8" s="6"/>
      <c r="E8" s="6"/>
      <c r="F8" s="6"/>
      <c r="G8" s="6"/>
      <c r="H8" s="6"/>
      <c r="J8" s="60"/>
      <c r="K8" s="61"/>
      <c r="L8" s="61"/>
      <c r="M8" s="61"/>
      <c r="N8" s="61"/>
      <c r="O8" s="62"/>
    </row>
    <row r="9" spans="1:15" ht="18" customHeight="1" x14ac:dyDescent="0.25">
      <c r="A9" s="7">
        <v>5</v>
      </c>
      <c r="B9" s="6"/>
      <c r="C9" s="6"/>
      <c r="D9" s="6"/>
      <c r="E9" s="6"/>
      <c r="F9" s="6"/>
      <c r="G9" s="6"/>
      <c r="H9" s="6"/>
      <c r="J9" s="60"/>
      <c r="K9" s="61"/>
      <c r="L9" s="61"/>
      <c r="M9" s="61"/>
      <c r="N9" s="61"/>
      <c r="O9" s="62"/>
    </row>
    <row r="10" spans="1:15" ht="18" customHeight="1" x14ac:dyDescent="0.25">
      <c r="A10" s="5">
        <v>6</v>
      </c>
      <c r="B10" s="6"/>
      <c r="C10" s="6"/>
      <c r="D10" s="6"/>
      <c r="E10" s="6"/>
      <c r="F10" s="6"/>
      <c r="G10" s="6"/>
      <c r="H10" s="6"/>
      <c r="J10" s="60"/>
      <c r="K10" s="61"/>
      <c r="L10" s="61"/>
      <c r="M10" s="61"/>
      <c r="N10" s="61"/>
      <c r="O10" s="62"/>
    </row>
    <row r="11" spans="1:15" ht="18" customHeight="1" x14ac:dyDescent="0.25">
      <c r="A11" s="7">
        <v>7</v>
      </c>
      <c r="B11" s="6"/>
      <c r="C11" s="6"/>
      <c r="D11" s="6"/>
      <c r="E11" s="6"/>
      <c r="F11" s="6"/>
      <c r="G11" s="6"/>
      <c r="H11" s="6"/>
      <c r="J11" s="60"/>
      <c r="K11" s="61"/>
      <c r="L11" s="61"/>
      <c r="M11" s="61"/>
      <c r="N11" s="61"/>
      <c r="O11" s="62"/>
    </row>
    <row r="12" spans="1:15" ht="18" customHeight="1" x14ac:dyDescent="0.25">
      <c r="A12" s="5">
        <v>8</v>
      </c>
      <c r="B12" s="6"/>
      <c r="C12" s="6"/>
      <c r="D12" s="6"/>
      <c r="E12" s="6"/>
      <c r="F12" s="6"/>
      <c r="G12" s="6"/>
      <c r="H12" s="6"/>
      <c r="J12" s="60"/>
      <c r="K12" s="61"/>
      <c r="L12" s="61"/>
      <c r="M12" s="61"/>
      <c r="N12" s="61"/>
      <c r="O12" s="62"/>
    </row>
    <row r="13" spans="1:15" ht="18" customHeight="1" x14ac:dyDescent="0.25">
      <c r="A13" s="7">
        <v>9</v>
      </c>
      <c r="B13" s="6"/>
      <c r="C13" s="6"/>
      <c r="D13" s="6"/>
      <c r="E13" s="6"/>
      <c r="F13" s="6"/>
      <c r="G13" s="6"/>
      <c r="H13" s="6"/>
      <c r="J13" s="60"/>
      <c r="K13" s="61"/>
      <c r="L13" s="61"/>
      <c r="M13" s="61"/>
      <c r="N13" s="61"/>
      <c r="O13" s="62"/>
    </row>
    <row r="14" spans="1:15" ht="18" customHeight="1" x14ac:dyDescent="0.25">
      <c r="A14" s="5">
        <v>10</v>
      </c>
      <c r="B14" s="6"/>
      <c r="C14" s="6"/>
      <c r="D14" s="6"/>
      <c r="E14" s="6"/>
      <c r="F14" s="6"/>
      <c r="G14" s="6"/>
      <c r="H14" s="6"/>
      <c r="J14" s="60"/>
      <c r="K14" s="61"/>
      <c r="L14" s="61"/>
      <c r="M14" s="61"/>
      <c r="N14" s="61"/>
      <c r="O14" s="62"/>
    </row>
    <row r="15" spans="1:15" ht="18" customHeight="1" x14ac:dyDescent="0.25">
      <c r="A15" s="7">
        <v>11</v>
      </c>
      <c r="B15" s="6"/>
      <c r="C15" s="6"/>
      <c r="D15" s="6"/>
      <c r="E15" s="6"/>
      <c r="F15" s="6"/>
      <c r="G15" s="6"/>
      <c r="H15" s="6"/>
      <c r="J15" s="60"/>
      <c r="K15" s="61"/>
      <c r="L15" s="61"/>
      <c r="M15" s="61"/>
      <c r="N15" s="61"/>
      <c r="O15" s="62"/>
    </row>
    <row r="16" spans="1:15" ht="18" customHeight="1" x14ac:dyDescent="0.25">
      <c r="A16" s="5">
        <v>12</v>
      </c>
      <c r="B16" s="6"/>
      <c r="C16" s="6"/>
      <c r="D16" s="6"/>
      <c r="E16" s="6"/>
      <c r="F16" s="6"/>
      <c r="G16" s="6"/>
      <c r="H16" s="6"/>
      <c r="J16" s="60"/>
      <c r="K16" s="61"/>
      <c r="L16" s="61"/>
      <c r="M16" s="61"/>
      <c r="N16" s="61"/>
      <c r="O16" s="62"/>
    </row>
    <row r="17" spans="1:15" ht="18" customHeight="1" x14ac:dyDescent="0.25">
      <c r="A17" s="7">
        <v>13</v>
      </c>
      <c r="B17" s="6"/>
      <c r="C17" s="6"/>
      <c r="D17" s="6"/>
      <c r="E17" s="6"/>
      <c r="F17" s="6"/>
      <c r="G17" s="6"/>
      <c r="H17" s="6"/>
      <c r="J17" s="60"/>
      <c r="K17" s="61"/>
      <c r="L17" s="61"/>
      <c r="M17" s="61"/>
      <c r="N17" s="61"/>
      <c r="O17" s="62"/>
    </row>
    <row r="18" spans="1:15" ht="18" customHeight="1" x14ac:dyDescent="0.25">
      <c r="A18" s="5">
        <v>14</v>
      </c>
      <c r="B18" s="6"/>
      <c r="C18" s="6"/>
      <c r="D18" s="6"/>
      <c r="E18" s="6"/>
      <c r="F18" s="6"/>
      <c r="G18" s="6"/>
      <c r="H18" s="6"/>
      <c r="J18" s="60"/>
      <c r="K18" s="61"/>
      <c r="L18" s="61"/>
      <c r="M18" s="61"/>
      <c r="N18" s="61"/>
      <c r="O18" s="62"/>
    </row>
    <row r="19" spans="1:15" ht="18" customHeight="1" x14ac:dyDescent="0.25">
      <c r="A19" s="7">
        <v>15</v>
      </c>
      <c r="B19" s="6"/>
      <c r="C19" s="6"/>
      <c r="D19" s="6"/>
      <c r="E19" s="6"/>
      <c r="F19" s="6"/>
      <c r="G19" s="6"/>
      <c r="H19" s="6"/>
      <c r="J19" s="60"/>
      <c r="K19" s="61"/>
      <c r="L19" s="61"/>
      <c r="M19" s="61"/>
      <c r="N19" s="61"/>
      <c r="O19" s="62"/>
    </row>
    <row r="20" spans="1:15" ht="18" customHeight="1" x14ac:dyDescent="0.25">
      <c r="A20" s="5">
        <v>16</v>
      </c>
      <c r="B20" s="6"/>
      <c r="C20" s="6"/>
      <c r="D20" s="6"/>
      <c r="E20" s="6"/>
      <c r="F20" s="6"/>
      <c r="G20" s="6"/>
      <c r="H20" s="6"/>
      <c r="J20" s="60"/>
      <c r="K20" s="61"/>
      <c r="L20" s="61"/>
      <c r="M20" s="61"/>
      <c r="N20" s="61"/>
      <c r="O20" s="62"/>
    </row>
    <row r="21" spans="1:15" ht="18" customHeight="1" x14ac:dyDescent="0.25">
      <c r="A21" s="7">
        <v>17</v>
      </c>
      <c r="B21" s="6"/>
      <c r="C21" s="6"/>
      <c r="D21" s="6"/>
      <c r="E21" s="6"/>
      <c r="F21" s="6"/>
      <c r="G21" s="6"/>
      <c r="H21" s="6"/>
      <c r="J21" s="60"/>
      <c r="K21" s="61"/>
      <c r="L21" s="61"/>
      <c r="M21" s="61"/>
      <c r="N21" s="61"/>
      <c r="O21" s="62"/>
    </row>
    <row r="22" spans="1:15" ht="18" customHeight="1" x14ac:dyDescent="0.25">
      <c r="A22" s="5">
        <v>18</v>
      </c>
      <c r="B22" s="6"/>
      <c r="C22" s="6"/>
      <c r="D22" s="6"/>
      <c r="E22" s="6"/>
      <c r="F22" s="6"/>
      <c r="G22" s="6"/>
      <c r="H22" s="6"/>
      <c r="J22" s="60"/>
      <c r="K22" s="61"/>
      <c r="L22" s="61"/>
      <c r="M22" s="61"/>
      <c r="N22" s="61"/>
      <c r="O22" s="62"/>
    </row>
    <row r="23" spans="1:15" ht="18" customHeight="1" x14ac:dyDescent="0.25">
      <c r="A23" s="7">
        <v>19</v>
      </c>
      <c r="B23" s="6"/>
      <c r="C23" s="6"/>
      <c r="D23" s="6"/>
      <c r="E23" s="6"/>
      <c r="F23" s="6"/>
      <c r="G23" s="6"/>
      <c r="H23" s="6"/>
      <c r="J23" s="60"/>
      <c r="K23" s="61"/>
      <c r="L23" s="61"/>
      <c r="M23" s="61"/>
      <c r="N23" s="61"/>
      <c r="O23" s="62"/>
    </row>
    <row r="24" spans="1:15" ht="18" customHeight="1" thickBot="1" x14ac:dyDescent="0.3">
      <c r="A24" s="5">
        <v>20</v>
      </c>
      <c r="B24" s="6"/>
      <c r="C24" s="6"/>
      <c r="D24" s="6"/>
      <c r="E24" s="6"/>
      <c r="F24" s="6"/>
      <c r="G24" s="6"/>
      <c r="H24" s="6"/>
      <c r="J24" s="63"/>
      <c r="K24" s="64"/>
      <c r="L24" s="64"/>
      <c r="M24" s="64"/>
      <c r="N24" s="64"/>
      <c r="O24" s="65"/>
    </row>
    <row r="25" spans="1:15" ht="15.75" thickTop="1" x14ac:dyDescent="0.25"/>
    <row r="26" spans="1:15" ht="18.75" x14ac:dyDescent="0.25">
      <c r="B26" s="34" t="s">
        <v>50</v>
      </c>
      <c r="C26" s="46" t="s">
        <v>8</v>
      </c>
      <c r="D26" s="46"/>
      <c r="E26" s="11">
        <f>SUM(E5:E24)</f>
        <v>14</v>
      </c>
      <c r="F26" s="11">
        <f>SUM(F5:F24)</f>
        <v>20</v>
      </c>
    </row>
    <row r="27" spans="1:15" x14ac:dyDescent="0.25">
      <c r="B27" s="35" t="s">
        <v>51</v>
      </c>
    </row>
    <row r="28" spans="1:15" x14ac:dyDescent="0.25">
      <c r="B28" s="36" t="s">
        <v>52</v>
      </c>
    </row>
    <row r="29" spans="1:15" x14ac:dyDescent="0.25">
      <c r="B29" s="37" t="s">
        <v>53</v>
      </c>
    </row>
  </sheetData>
  <mergeCells count="4">
    <mergeCell ref="A1:H2"/>
    <mergeCell ref="J1:O24"/>
    <mergeCell ref="G3:H3"/>
    <mergeCell ref="C26:D26"/>
  </mergeCells>
  <pageMargins left="0.7" right="0.7" top="0.75" bottom="0.75" header="0.3" footer="0.3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11.01.2021</vt:lpstr>
      <vt:lpstr>12.01.2021</vt:lpstr>
      <vt:lpstr>13.01.2021 </vt:lpstr>
      <vt:lpstr>14.01.2021  </vt:lpstr>
      <vt:lpstr>15.01.2021 </vt:lpstr>
      <vt:lpstr>16.01.2021 </vt:lpstr>
      <vt:lpstr>17.01.2021  </vt:lpstr>
      <vt:lpstr>18.01.2021   </vt:lpstr>
      <vt:lpstr>19.01.2021   </vt:lpstr>
      <vt:lpstr>20.01.2021   </vt:lpstr>
      <vt:lpstr>21.01.2021   </vt:lpstr>
      <vt:lpstr>22.01.2021 </vt:lpstr>
      <vt:lpstr>Genel Dağılım Kontrol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YAVUZSAN</dc:creator>
  <cp:lastModifiedBy>Yasin YAVUZSAN</cp:lastModifiedBy>
  <cp:lastPrinted>2020-12-29T10:55:42Z</cp:lastPrinted>
  <dcterms:created xsi:type="dcterms:W3CDTF">2020-05-13T06:58:45Z</dcterms:created>
  <dcterms:modified xsi:type="dcterms:W3CDTF">2020-12-29T11:00:18Z</dcterms:modified>
</cp:coreProperties>
</file>